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mm Dept\Website Documents (New 2014 Site)\Founders Day\"/>
    </mc:Choice>
  </mc:AlternateContent>
  <xr:revisionPtr revIDLastSave="0" documentId="8_{1289A5C2-6758-4819-9FB0-68C8EEBD46C7}" xr6:coauthVersionLast="38" xr6:coauthVersionMax="38" xr10:uidLastSave="{00000000-0000-0000-0000-000000000000}"/>
  <bookViews>
    <workbookView xWindow="0" yWindow="0" windowWidth="21120" windowHeight="11715" xr2:uid="{24B2D760-FDB8-4BF8-85B4-E5A9886903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" l="1"/>
  <c r="B29" i="1" s="1"/>
  <c r="B16" i="1" s="1"/>
  <c r="B20" i="1" s="1"/>
  <c r="B22" i="1" s="1"/>
  <c r="B27" i="1"/>
  <c r="B26" i="1"/>
</calcChain>
</file>

<file path=xl/sharedStrings.xml><?xml version="1.0" encoding="utf-8"?>
<sst xmlns="http://schemas.openxmlformats.org/spreadsheetml/2006/main" count="25" uniqueCount="25">
  <si>
    <t>number of alumnae attendees</t>
  </si>
  <si>
    <t>meal cost</t>
  </si>
  <si>
    <t>decorations</t>
  </si>
  <si>
    <t>invitations</t>
  </si>
  <si>
    <t>venue rental</t>
  </si>
  <si>
    <t>alumnae award costs</t>
  </si>
  <si>
    <t>nametags</t>
  </si>
  <si>
    <t>gifts for alumnae award winners, anniversary alumnae, special guests</t>
  </si>
  <si>
    <t>gifts for advisers, house corporation officers, house director</t>
  </si>
  <si>
    <t>collegiate award costs</t>
  </si>
  <si>
    <t>speaker fee including travel/hotel</t>
  </si>
  <si>
    <t xml:space="preserve">total meal cost including tax and tip </t>
  </si>
  <si>
    <t>AV equipment</t>
  </si>
  <si>
    <t>security</t>
  </si>
  <si>
    <t xml:space="preserve">TOTAL EXPENSES </t>
  </si>
  <si>
    <t>tax 10%</t>
  </si>
  <si>
    <t>tip 20%</t>
  </si>
  <si>
    <t>total meal cost</t>
  </si>
  <si>
    <t>TOTAL COST OF FOOD FOR ALL ATTENDEES</t>
  </si>
  <si>
    <t>PER PERSON MEAL COST</t>
  </si>
  <si>
    <t xml:space="preserve">EXPENSES (COLLEGIATE CHAPTER) - should be a line item on the collegiate budget </t>
  </si>
  <si>
    <t>see below for calculation</t>
  </si>
  <si>
    <t xml:space="preserve">EXPENSES (ALUMNAE CHAPTER/ASSOCIATION) - should be a line item on the alumnae budget </t>
  </si>
  <si>
    <t>Founders Day sample finance report</t>
  </si>
  <si>
    <r>
      <t xml:space="preserve">EXPENSES (COVERED BY BOTH GROUPS IF AGREED UPON) - total should be covered by the </t>
    </r>
    <r>
      <rPr>
        <b/>
        <sz val="11"/>
        <color theme="1"/>
        <rFont val="Calibri"/>
        <family val="2"/>
        <scheme val="minor"/>
      </rPr>
      <t>per person meal cost</t>
    </r>
    <r>
      <rPr>
        <sz val="11"/>
        <color theme="1"/>
        <rFont val="Calibri"/>
        <family val="2"/>
        <scheme val="minor"/>
      </rPr>
      <t xml:space="preserve"> if possible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</si>
</sst>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B6C8-65E0-49DC-A5FF-319D4A7B876C}">
  <dimension ref="A1:C29"/>
  <sheetViews>
    <sheetView tabSelected="1" workbookViewId="0">
      <selection activeCell="F22" sqref="F22"/>
    </sheetView>
  </sheetViews>
  <sheetFormatPr defaultRowHeight="15" x14ac:dyDescent="0.25"/>
  <cols>
    <col min="1" max="1" width="65.7109375" customWidth="1"/>
    <col min="2" max="2" width="10.140625" style="1" bestFit="1" customWidth="1"/>
    <col min="3" max="3" width="37.7109375" customWidth="1"/>
    <col min="5" max="5" width="24.28515625" customWidth="1"/>
  </cols>
  <sheetData>
    <row r="1" spans="1:3" ht="21" x14ac:dyDescent="0.35">
      <c r="A1" s="3" t="s">
        <v>23</v>
      </c>
    </row>
    <row r="3" spans="1:3" x14ac:dyDescent="0.25">
      <c r="A3" t="s">
        <v>22</v>
      </c>
    </row>
    <row r="4" spans="1:3" x14ac:dyDescent="0.25">
      <c r="A4" t="s">
        <v>7</v>
      </c>
    </row>
    <row r="5" spans="1:3" x14ac:dyDescent="0.25">
      <c r="A5" t="s">
        <v>5</v>
      </c>
    </row>
    <row r="7" spans="1:3" x14ac:dyDescent="0.25">
      <c r="A7" t="s">
        <v>20</v>
      </c>
    </row>
    <row r="8" spans="1:3" x14ac:dyDescent="0.25">
      <c r="A8" t="s">
        <v>8</v>
      </c>
    </row>
    <row r="9" spans="1:3" x14ac:dyDescent="0.25">
      <c r="A9" t="s">
        <v>9</v>
      </c>
    </row>
    <row r="11" spans="1:3" x14ac:dyDescent="0.25">
      <c r="A11" t="s">
        <v>24</v>
      </c>
    </row>
    <row r="12" spans="1:3" x14ac:dyDescent="0.25">
      <c r="A12" t="s">
        <v>2</v>
      </c>
      <c r="B12" s="1">
        <v>100</v>
      </c>
    </row>
    <row r="13" spans="1:3" x14ac:dyDescent="0.25">
      <c r="A13" t="s">
        <v>3</v>
      </c>
      <c r="B13" s="1">
        <v>50</v>
      </c>
    </row>
    <row r="14" spans="1:3" x14ac:dyDescent="0.25">
      <c r="A14" t="s">
        <v>10</v>
      </c>
      <c r="B14" s="1">
        <v>1000</v>
      </c>
    </row>
    <row r="15" spans="1:3" x14ac:dyDescent="0.25">
      <c r="A15" t="s">
        <v>4</v>
      </c>
      <c r="B15" s="1">
        <v>50</v>
      </c>
    </row>
    <row r="16" spans="1:3" x14ac:dyDescent="0.25">
      <c r="A16" t="s">
        <v>11</v>
      </c>
      <c r="B16" s="1">
        <f>B29</f>
        <v>13000</v>
      </c>
      <c r="C16" t="s">
        <v>21</v>
      </c>
    </row>
    <row r="17" spans="1:2" x14ac:dyDescent="0.25">
      <c r="A17" t="s">
        <v>6</v>
      </c>
      <c r="B17" s="1">
        <v>20</v>
      </c>
    </row>
    <row r="18" spans="1:2" x14ac:dyDescent="0.25">
      <c r="A18" t="s">
        <v>12</v>
      </c>
      <c r="B18" s="1">
        <v>250</v>
      </c>
    </row>
    <row r="19" spans="1:2" x14ac:dyDescent="0.25">
      <c r="A19" t="s">
        <v>13</v>
      </c>
      <c r="B19" s="1">
        <v>100</v>
      </c>
    </row>
    <row r="20" spans="1:2" x14ac:dyDescent="0.25">
      <c r="A20" t="s">
        <v>14</v>
      </c>
      <c r="B20" s="1">
        <f>SUM(B12:B19)</f>
        <v>14570</v>
      </c>
    </row>
    <row r="22" spans="1:2" x14ac:dyDescent="0.25">
      <c r="A22" t="s">
        <v>19</v>
      </c>
      <c r="B22" s="1">
        <f>PRODUCT(B20,1/B24)</f>
        <v>36.425000000000004</v>
      </c>
    </row>
    <row r="24" spans="1:2" x14ac:dyDescent="0.25">
      <c r="A24" t="s">
        <v>0</v>
      </c>
      <c r="B24" s="2">
        <v>400</v>
      </c>
    </row>
    <row r="25" spans="1:2" x14ac:dyDescent="0.25">
      <c r="A25" t="s">
        <v>1</v>
      </c>
      <c r="B25" s="1">
        <v>25</v>
      </c>
    </row>
    <row r="26" spans="1:2" x14ac:dyDescent="0.25">
      <c r="A26" t="s">
        <v>15</v>
      </c>
      <c r="B26" s="1">
        <f>PRODUCT(B25,0.1)</f>
        <v>2.5</v>
      </c>
    </row>
    <row r="27" spans="1:2" x14ac:dyDescent="0.25">
      <c r="A27" t="s">
        <v>16</v>
      </c>
      <c r="B27" s="1">
        <f>PRODUCT(B25,0.2)</f>
        <v>5</v>
      </c>
    </row>
    <row r="28" spans="1:2" x14ac:dyDescent="0.25">
      <c r="A28" t="s">
        <v>17</v>
      </c>
      <c r="B28" s="1">
        <f>SUM(B25:B27)</f>
        <v>32.5</v>
      </c>
    </row>
    <row r="29" spans="1:2" x14ac:dyDescent="0.25">
      <c r="A29" t="s">
        <v>18</v>
      </c>
      <c r="B29" s="1">
        <f>PRODUCT(B24,B28)</f>
        <v>13000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Vidrine</dc:creator>
  <cp:lastModifiedBy>Alexa Ruestman</cp:lastModifiedBy>
  <dcterms:created xsi:type="dcterms:W3CDTF">2018-10-17T21:46:16Z</dcterms:created>
  <dcterms:modified xsi:type="dcterms:W3CDTF">2018-11-27T14:25:41Z</dcterms:modified>
</cp:coreProperties>
</file>